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80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<sst xmlns="http://schemas.openxmlformats.org/spreadsheetml/2006/main" count="27" uniqueCount="26">
  <si>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Program</t>
  </si>
  <si>
    <t>Podprogram</t>
  </si>
  <si>
    <t>Prvok</t>
  </si>
  <si>
    <t>06U - Rozvoj zahraničných vzťahov</t>
  </si>
  <si>
    <t>06U09</t>
  </si>
  <si>
    <t>Reprezentácia SR v zahraničí</t>
  </si>
  <si>
    <r>
      <t>06U0A</t>
    </r>
    <r>
      <rPr>
        <sz val="10"/>
        <rFont val="Arial CE"/>
        <family val="2"/>
      </rPr>
      <t xml:space="preserve">  </t>
    </r>
  </si>
  <si>
    <t>Tvorba a implementácia politík</t>
  </si>
  <si>
    <r>
      <t>06U0901</t>
    </r>
    <r>
      <rPr>
        <sz val="10"/>
        <rFont val="Arial CE"/>
        <family val="2"/>
      </rPr>
      <t xml:space="preserve"> - Diplomatická reprezentácia SR v zahraničí</t>
    </r>
  </si>
  <si>
    <r>
      <t>06U0902</t>
    </r>
    <r>
      <rPr>
        <sz val="10"/>
        <rFont val="Arial CE"/>
        <family val="2"/>
      </rPr>
      <t xml:space="preserve"> - Kultúrna reprenzácia SR v zahraničí</t>
    </r>
  </si>
  <si>
    <r>
      <t>06U0903</t>
    </r>
    <r>
      <rPr>
        <sz val="10"/>
        <rFont val="Arial CE"/>
        <family val="2"/>
      </rPr>
      <t xml:space="preserve"> - Pracovná sila zo zahr. miestnych zdrojov</t>
    </r>
  </si>
  <si>
    <r>
      <t xml:space="preserve">06U0A01 - </t>
    </r>
    <r>
      <rPr>
        <sz val="10"/>
        <rFont val="Arial CE"/>
        <family val="0"/>
      </rPr>
      <t>Riadenie programov</t>
    </r>
  </si>
  <si>
    <r>
      <t xml:space="preserve">06U0A02 - </t>
    </r>
    <r>
      <rPr>
        <sz val="10"/>
        <rFont val="Arial CE"/>
        <family val="0"/>
      </rPr>
      <t>Súdny dvor Gabčíkovo/Nagymaros</t>
    </r>
  </si>
  <si>
    <r>
      <t xml:space="preserve">06U0A03 - </t>
    </r>
    <r>
      <rPr>
        <sz val="10"/>
        <rFont val="Arial CE"/>
        <family val="0"/>
      </rPr>
      <t>Spolupráca s tretím sektorom</t>
    </r>
  </si>
  <si>
    <r>
      <t xml:space="preserve">06U0A04 - </t>
    </r>
    <r>
      <rPr>
        <sz val="10"/>
        <rFont val="Arial CE"/>
        <family val="0"/>
      </rPr>
      <t>Vzdelávanie zamestnancov</t>
    </r>
  </si>
  <si>
    <t>097 - Príspevky SR do MO</t>
  </si>
  <si>
    <r>
      <t xml:space="preserve">09701 - </t>
    </r>
    <r>
      <rPr>
        <sz val="10"/>
        <rFont val="Arial CE"/>
        <family val="0"/>
      </rPr>
      <t>príspevky SR do MO - MZV SR</t>
    </r>
  </si>
  <si>
    <t>SPOLU</t>
  </si>
  <si>
    <t>0AU- vysielanie civilných expertov do aktivít krízového manažmentu mimo územia SR</t>
  </si>
  <si>
    <r>
      <t xml:space="preserve">0AU01- </t>
    </r>
    <r>
      <rPr>
        <sz val="10"/>
        <rFont val="Arial CE"/>
        <family val="0"/>
      </rPr>
      <t>vysielanie civilných expertov do aktivít krízového manažmentu mimo územia SR-MZVaEZ SR</t>
    </r>
  </si>
  <si>
    <r>
      <t xml:space="preserve">06U0A0A </t>
    </r>
    <r>
      <rPr>
        <sz val="10"/>
        <rFont val="Arial CE"/>
        <family val="0"/>
      </rPr>
      <t>- Ekonomická diplomacia</t>
    </r>
  </si>
  <si>
    <t>05T - Rozvojová spolupráca</t>
  </si>
  <si>
    <r>
      <rPr>
        <b/>
        <sz val="10"/>
        <rFont val="Arial CE"/>
        <family val="0"/>
      </rPr>
      <t xml:space="preserve">05T0A </t>
    </r>
    <r>
      <rPr>
        <sz val="10"/>
        <rFont val="Arial CE"/>
        <family val="2"/>
      </rPr>
      <t>- Rozvojová spolupráca MZVaEZ SR</t>
    </r>
  </si>
  <si>
    <t>0D3 - Štátna politika k Slovákom žijúcim v zahraničí</t>
  </si>
  <si>
    <r>
      <rPr>
        <b/>
        <sz val="10"/>
        <rFont val="Arial CE"/>
        <family val="0"/>
      </rPr>
      <t>06U0A0B</t>
    </r>
    <r>
      <rPr>
        <sz val="10"/>
        <rFont val="Arial CE"/>
        <family val="2"/>
      </rPr>
      <t xml:space="preserve"> - SK OBSE</t>
    </r>
  </si>
  <si>
    <t>Rozpočet 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</si>
</sst>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0\ 00"/>
    <numFmt numFmtId="173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/>
    </xf>
    <xf numFmtId="0" fontId="0" fillId="33" borderId="2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9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3" fontId="0" fillId="33" borderId="28" xfId="0" applyNumberFormat="1" applyFont="1" applyFill="1" applyBorder="1" applyAlignment="1">
      <alignment/>
    </xf>
    <xf numFmtId="3" fontId="0" fillId="33" borderId="26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0" fillId="33" borderId="29" xfId="0" applyNumberFormat="1" applyFont="1" applyFill="1" applyBorder="1" applyAlignment="1">
      <alignment/>
    </xf>
    <xf numFmtId="3" fontId="1" fillId="33" borderId="27" xfId="0" applyNumberFormat="1" applyFont="1" applyFill="1" applyBorder="1" applyAlignment="1">
      <alignment/>
    </xf>
    <xf numFmtId="3" fontId="1" fillId="33" borderId="30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top" wrapText="1"/>
    </xf>
    <xf numFmtId="3" fontId="0" fillId="33" borderId="0" xfId="0" applyNumberFormat="1" applyFont="1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0" fontId="1" fillId="33" borderId="24" xfId="0" applyFont="1" applyFill="1" applyBorder="1" applyAlignment="1">
      <alignment wrapText="1"/>
    </xf>
    <xf numFmtId="3" fontId="1" fillId="33" borderId="27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Layout" workbookViewId="0" topLeftCell="A1">
      <selection activeCell="C5" sqref="C5"/>
    </sheetView>
  </sheetViews>
  <sheetFormatPr defaultColWidth="9.00390625" defaultRowHeight="12.75"/>
  <cols>
    <col min="1" max="1" width="33.00390625" style="1" customWidth="1"/>
    <col min="2" max="2" width="42.25390625" style="1" customWidth="1"/>
    <col min="3" max="3" width="64.25390625" style="1" customWidth="1"/>
    <col min="4" max="4" width="15.00390625" style="1" customWidth="1"/>
    <col min="5" max="5" width="10.00390625" style="1" bestFit="1" customWidth="1"/>
    <col min="6" max="6" width="11.125" style="1" bestFit="1" customWidth="1"/>
    <col min="7" max="16384" width="9.125" style="1" customWidth="1"/>
  </cols>
  <sheetData>
    <row r="1" spans="1:4" ht="25.5" customHeight="1">
      <c r="A1" s="49" t="s">
        <v>0</v>
      </c>
      <c r="B1" s="51" t="s">
        <v>1</v>
      </c>
      <c r="C1" s="51" t="s">
        <v>2</v>
      </c>
      <c r="D1" s="27" t="s">
        <v>25</v>
      </c>
    </row>
    <row r="2" spans="1:4" ht="15" customHeight="1">
      <c r="A2" s="50"/>
      <c r="B2" s="52"/>
      <c r="C2" s="52"/>
      <c r="D2" s="28"/>
    </row>
    <row r="3" spans="1:6" s="4" customFormat="1" ht="15" customHeight="1">
      <c r="A3" s="23" t="s">
        <v>3</v>
      </c>
      <c r="B3" s="18"/>
      <c r="C3" s="17"/>
      <c r="D3" s="29">
        <f>D4+D8</f>
        <v>127526800</v>
      </c>
      <c r="F3" s="47"/>
    </row>
    <row r="4" spans="1:5" s="4" customFormat="1" ht="15" customHeight="1">
      <c r="A4" s="24"/>
      <c r="B4" s="19"/>
      <c r="C4" s="12"/>
      <c r="D4" s="30">
        <f>SUM(D7+D6+D5)</f>
        <v>77447369</v>
      </c>
      <c r="E4" s="47"/>
    </row>
    <row r="5" spans="1:4" ht="15" customHeight="1">
      <c r="A5" s="25"/>
      <c r="B5" s="20" t="s">
        <v>4</v>
      </c>
      <c r="C5" s="5" t="s">
        <v>8</v>
      </c>
      <c r="D5" s="31">
        <v>72853489</v>
      </c>
    </row>
    <row r="6" spans="1:4" ht="15" customHeight="1">
      <c r="A6" s="24"/>
      <c r="B6" s="21" t="s">
        <v>5</v>
      </c>
      <c r="C6" s="9" t="s">
        <v>9</v>
      </c>
      <c r="D6" s="32">
        <v>1144400</v>
      </c>
    </row>
    <row r="7" spans="1:4" ht="15" customHeight="1">
      <c r="A7" s="24"/>
      <c r="B7" s="8"/>
      <c r="C7" s="10" t="s">
        <v>10</v>
      </c>
      <c r="D7" s="33">
        <v>3449480</v>
      </c>
    </row>
    <row r="8" spans="1:4" ht="15" customHeight="1">
      <c r="A8" s="3"/>
      <c r="B8" s="41"/>
      <c r="C8" s="37"/>
      <c r="D8" s="35">
        <f>D9+D10+D11+D12+D13+D14</f>
        <v>50079431</v>
      </c>
    </row>
    <row r="9" spans="1:4" ht="15" customHeight="1">
      <c r="A9" s="3"/>
      <c r="B9" s="9" t="s">
        <v>6</v>
      </c>
      <c r="C9" s="2" t="s">
        <v>11</v>
      </c>
      <c r="D9" s="32">
        <v>41779975</v>
      </c>
    </row>
    <row r="10" spans="1:4" ht="15" customHeight="1">
      <c r="A10" s="3"/>
      <c r="B10" s="6" t="s">
        <v>7</v>
      </c>
      <c r="C10" s="2" t="s">
        <v>12</v>
      </c>
      <c r="D10" s="32">
        <v>2694</v>
      </c>
    </row>
    <row r="11" spans="1:4" ht="15" customHeight="1">
      <c r="A11" s="3"/>
      <c r="B11" s="7"/>
      <c r="C11" s="2" t="s">
        <v>13</v>
      </c>
      <c r="D11" s="32">
        <v>118820</v>
      </c>
    </row>
    <row r="12" spans="1:4" ht="15" customHeight="1">
      <c r="A12" s="3"/>
      <c r="B12" s="7"/>
      <c r="C12" s="2" t="s">
        <v>14</v>
      </c>
      <c r="D12" s="32">
        <v>100000</v>
      </c>
    </row>
    <row r="13" spans="1:4" ht="15" customHeight="1">
      <c r="A13" s="3"/>
      <c r="B13" s="7"/>
      <c r="C13" s="46" t="s">
        <v>20</v>
      </c>
      <c r="D13" s="32">
        <v>130000</v>
      </c>
    </row>
    <row r="14" spans="1:4" ht="15" customHeight="1">
      <c r="A14" s="3"/>
      <c r="B14" s="8"/>
      <c r="C14" s="48" t="s">
        <v>24</v>
      </c>
      <c r="D14" s="34">
        <v>7947942</v>
      </c>
    </row>
    <row r="15" spans="1:4" ht="25.5" customHeight="1">
      <c r="A15" s="26" t="s">
        <v>15</v>
      </c>
      <c r="B15" s="22" t="s">
        <v>16</v>
      </c>
      <c r="C15" s="11"/>
      <c r="D15" s="35">
        <v>0</v>
      </c>
    </row>
    <row r="16" spans="1:4" ht="30" customHeight="1">
      <c r="A16" s="13" t="s">
        <v>21</v>
      </c>
      <c r="B16" s="40" t="s">
        <v>22</v>
      </c>
      <c r="C16" s="40" t="s">
        <v>22</v>
      </c>
      <c r="D16" s="42">
        <v>7226162</v>
      </c>
    </row>
    <row r="17" spans="1:4" ht="42.75" customHeight="1">
      <c r="A17" s="43" t="s">
        <v>18</v>
      </c>
      <c r="B17" s="38" t="s">
        <v>19</v>
      </c>
      <c r="C17" s="37"/>
      <c r="D17" s="44">
        <v>0</v>
      </c>
    </row>
    <row r="18" spans="1:4" ht="30" customHeight="1">
      <c r="A18" s="43" t="s">
        <v>23</v>
      </c>
      <c r="B18" s="11"/>
      <c r="C18" s="37"/>
      <c r="D18" s="45">
        <v>1685563</v>
      </c>
    </row>
    <row r="19" spans="1:4" ht="33.75" customHeight="1" thickBot="1">
      <c r="A19" s="14" t="s">
        <v>17</v>
      </c>
      <c r="B19" s="15"/>
      <c r="C19" s="16"/>
      <c r="D19" s="36">
        <f>D3+D15+D16+D17+D18</f>
        <v>136438525</v>
      </c>
    </row>
    <row r="20" ht="12.75" hidden="1">
      <c r="D20" s="39">
        <f>123820496-D19</f>
        <v>-12618029</v>
      </c>
    </row>
    <row r="21" ht="12.75">
      <c r="E21" s="39"/>
    </row>
    <row r="24" spans="3:4" ht="12.75">
      <c r="C24" s="39"/>
      <c r="D24" s="39"/>
    </row>
  </sheetData>
  <sheetProtection/>
  <mergeCells count="3">
    <mergeCell ref="A1:A2"/>
    <mergeCell ref="B1:B2"/>
    <mergeCell ref="C1:C2"/>
  </mergeCells>
  <printOptions/>
  <pageMargins left="0.3937007874015748" right="0.3937007874015748" top="1.025" bottom="0.984251968503937" header="0.5118110236220472" footer="0.5118110236220472"/>
  <pageSetup horizontalDpi="600" verticalDpi="600" orientation="landscape" paperSize="9" scale="80" r:id="rId1"/>
  <headerFooter alignWithMargins="0">
    <oddHeader>&amp;C&amp;"Times New Roman,Tučné"&amp;12Rozpis upraveného rozpočtu výdavkov MZVEZ SR na rok 2019
 podľa programovej štruktúry
(v EUR)&amp;RTabuľka č.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estvanikova</dc:creator>
  <cp:keywords/>
  <dc:description/>
  <cp:lastModifiedBy>Petra TVRDOŇOVÁ</cp:lastModifiedBy>
  <cp:lastPrinted>2015-01-19T17:49:08Z</cp:lastPrinted>
  <dcterms:created xsi:type="dcterms:W3CDTF">2003-12-08T14:23:06Z</dcterms:created>
  <dcterms:modified xsi:type="dcterms:W3CDTF">2019-01-29T13:20:50Z</dcterms:modified>
  <cp:category/>
  <cp:version/>
  <cp:contentType/>
  <cp:contentStatus/>
</cp:coreProperties>
</file>